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einecke\Downloads\"/>
    </mc:Choice>
  </mc:AlternateContent>
  <bookViews>
    <workbookView xWindow="0" yWindow="0" windowWidth="23040" windowHeight="9192"/>
  </bookViews>
  <sheets>
    <sheet name="Pilo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U19" i="1"/>
  <c r="U20" i="1"/>
  <c r="U21" i="1"/>
  <c r="U22" i="1"/>
  <c r="U23" i="1"/>
  <c r="U24" i="1"/>
  <c r="Y21" i="1" l="1"/>
  <c r="U80" i="1"/>
  <c r="U79" i="1"/>
  <c r="U78" i="1"/>
  <c r="U77" i="1" l="1"/>
  <c r="U76" i="1"/>
  <c r="U5" i="1" l="1"/>
  <c r="T81" i="1" l="1"/>
  <c r="U10" i="1"/>
  <c r="U3" i="1"/>
  <c r="U8" i="1"/>
  <c r="U75" i="1"/>
  <c r="U74" i="1"/>
  <c r="U64" i="1" l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U63" i="1"/>
  <c r="U72" i="1"/>
  <c r="U42" i="1"/>
  <c r="U62" i="1"/>
  <c r="U13" i="1" l="1"/>
  <c r="U36" i="1"/>
  <c r="U41" i="1" l="1"/>
  <c r="U44" i="1"/>
  <c r="U69" i="1" l="1"/>
  <c r="U34" i="1"/>
  <c r="U28" i="1"/>
  <c r="U11" i="1"/>
  <c r="U29" i="1"/>
  <c r="U14" i="1"/>
  <c r="U70" i="1"/>
  <c r="U16" i="1"/>
  <c r="U6" i="1"/>
  <c r="U30" i="1"/>
  <c r="U37" i="1"/>
  <c r="U7" i="1"/>
  <c r="U68" i="1"/>
  <c r="U17" i="1"/>
  <c r="U38" i="1"/>
  <c r="U31" i="1"/>
  <c r="U39" i="1"/>
  <c r="U55" i="1"/>
  <c r="U9" i="1"/>
  <c r="U40" i="1"/>
  <c r="U56" i="1"/>
  <c r="U73" i="1"/>
  <c r="U48" i="1"/>
  <c r="U27" i="1"/>
  <c r="U45" i="1"/>
  <c r="U4" i="1"/>
  <c r="U49" i="1"/>
  <c r="U54" i="1"/>
  <c r="U12" i="1"/>
  <c r="U71" i="1"/>
  <c r="U50" i="1"/>
  <c r="U65" i="1"/>
  <c r="U57" i="1"/>
  <c r="U47" i="1"/>
  <c r="U66" i="1"/>
  <c r="U32" i="1"/>
  <c r="U15" i="1"/>
  <c r="U43" i="1"/>
  <c r="U25" i="1"/>
  <c r="U26" i="1"/>
  <c r="U35" i="1"/>
  <c r="U51" i="1"/>
  <c r="U52" i="1"/>
  <c r="U67" i="1"/>
  <c r="U58" i="1"/>
  <c r="U46" i="1"/>
  <c r="U33" i="1"/>
  <c r="U59" i="1"/>
  <c r="U60" i="1"/>
  <c r="U61" i="1"/>
  <c r="U53" i="1"/>
  <c r="U81" i="1" l="1"/>
</calcChain>
</file>

<file path=xl/sharedStrings.xml><?xml version="1.0" encoding="utf-8"?>
<sst xmlns="http://schemas.openxmlformats.org/spreadsheetml/2006/main" count="263" uniqueCount="167">
  <si>
    <t>Minarik</t>
  </si>
  <si>
    <t>Milos</t>
  </si>
  <si>
    <t>Damir</t>
  </si>
  <si>
    <t>Kmoch</t>
  </si>
  <si>
    <t>Lubos</t>
  </si>
  <si>
    <t>Pazderka</t>
  </si>
  <si>
    <t>Andres</t>
  </si>
  <si>
    <t>Szeri</t>
  </si>
  <si>
    <t>Philip</t>
  </si>
  <si>
    <t>Kolb</t>
  </si>
  <si>
    <t>Michal</t>
  </si>
  <si>
    <t>Vagner</t>
  </si>
  <si>
    <t>Colin</t>
  </si>
  <si>
    <t>Paddon</t>
  </si>
  <si>
    <t>Egbert</t>
  </si>
  <si>
    <t>Van der Laan</t>
  </si>
  <si>
    <t>Martin</t>
  </si>
  <si>
    <t>Gregor</t>
  </si>
  <si>
    <t>CZE</t>
  </si>
  <si>
    <t>CRO</t>
  </si>
  <si>
    <t>HUN</t>
  </si>
  <si>
    <t>GER</t>
  </si>
  <si>
    <t>GBR</t>
  </si>
  <si>
    <t>NED</t>
  </si>
  <si>
    <t>Thomas</t>
  </si>
  <si>
    <t>Fisher</t>
  </si>
  <si>
    <t xml:space="preserve">Marco </t>
  </si>
  <si>
    <t>Salvigni</t>
  </si>
  <si>
    <t>ITA</t>
  </si>
  <si>
    <t>Tobias</t>
  </si>
  <si>
    <t>Lammlein</t>
  </si>
  <si>
    <t xml:space="preserve">Jan </t>
  </si>
  <si>
    <t>Kohout</t>
  </si>
  <si>
    <t>Ivancik</t>
  </si>
  <si>
    <t>Primoz</t>
  </si>
  <si>
    <t>Rizner</t>
  </si>
  <si>
    <t>Yann</t>
  </si>
  <si>
    <t>Bocquet</t>
  </si>
  <si>
    <t>Tony</t>
  </si>
  <si>
    <t>Vale</t>
  </si>
  <si>
    <t>Dieter</t>
  </si>
  <si>
    <t>Rybold</t>
  </si>
  <si>
    <t>Adamek</t>
  </si>
  <si>
    <t>Juraj</t>
  </si>
  <si>
    <t xml:space="preserve">Radovan </t>
  </si>
  <si>
    <t>Zabosky</t>
  </si>
  <si>
    <t>Sebastian</t>
  </si>
  <si>
    <t>Feigl</t>
  </si>
  <si>
    <t>SVK</t>
  </si>
  <si>
    <t>SLO</t>
  </si>
  <si>
    <t>FRA</t>
  </si>
  <si>
    <t>Sterba</t>
  </si>
  <si>
    <t>Vitezlav</t>
  </si>
  <si>
    <t>Miroslav</t>
  </si>
  <si>
    <t>Michael</t>
  </si>
  <si>
    <t>Will</t>
  </si>
  <si>
    <t>Benedikt</t>
  </si>
  <si>
    <t xml:space="preserve">Tibor </t>
  </si>
  <si>
    <t>Simko</t>
  </si>
  <si>
    <t>Frank</t>
  </si>
  <si>
    <t>van Melick</t>
  </si>
  <si>
    <t>Hinsch</t>
  </si>
  <si>
    <t>Karl</t>
  </si>
  <si>
    <t>Tom</t>
  </si>
  <si>
    <t>Mertens</t>
  </si>
  <si>
    <t>BEL</t>
  </si>
  <si>
    <t>Hucaljuk</t>
  </si>
  <si>
    <t>Josip</t>
  </si>
  <si>
    <t>Massimo</t>
  </si>
  <si>
    <t>Verardi</t>
  </si>
  <si>
    <t>Lionel</t>
  </si>
  <si>
    <t>Fournier</t>
  </si>
  <si>
    <t>Geert</t>
  </si>
  <si>
    <t>Arijan</t>
  </si>
  <si>
    <t>Filippo</t>
  </si>
  <si>
    <t>Gallizia</t>
  </si>
  <si>
    <t>Imre</t>
  </si>
  <si>
    <t>Kaszap</t>
  </si>
  <si>
    <t>Robert</t>
  </si>
  <si>
    <t>Braune</t>
  </si>
  <si>
    <t>Rajsner</t>
  </si>
  <si>
    <t>Jiri</t>
  </si>
  <si>
    <t>Giovanni</t>
  </si>
  <si>
    <t>Adrian</t>
  </si>
  <si>
    <t>Lee</t>
  </si>
  <si>
    <t>Manhardt</t>
  </si>
  <si>
    <t>Littva</t>
  </si>
  <si>
    <t>Ricardas</t>
  </si>
  <si>
    <t>Siumbris</t>
  </si>
  <si>
    <t>LIT</t>
  </si>
  <si>
    <t>Ian</t>
  </si>
  <si>
    <t>Duff</t>
  </si>
  <si>
    <t>Prestele</t>
  </si>
  <si>
    <t>Dominik</t>
  </si>
  <si>
    <t>Duchan</t>
  </si>
  <si>
    <t xml:space="preserve">Eser </t>
  </si>
  <si>
    <t>Kismir</t>
  </si>
  <si>
    <t>RNC</t>
  </si>
  <si>
    <t>Alexander</t>
  </si>
  <si>
    <t>Volkov</t>
  </si>
  <si>
    <t>RUS</t>
  </si>
  <si>
    <t>Stefan</t>
  </si>
  <si>
    <t>Eder</t>
  </si>
  <si>
    <t>Manuel</t>
  </si>
  <si>
    <t>Reinecke</t>
  </si>
  <si>
    <t>Reinhart</t>
  </si>
  <si>
    <t>Vallant</t>
  </si>
  <si>
    <t>Sakhno</t>
  </si>
  <si>
    <t>Alexey</t>
  </si>
  <si>
    <t>UKR</t>
  </si>
  <si>
    <t>Montanini</t>
  </si>
  <si>
    <t>Frederico</t>
  </si>
  <si>
    <t>Peter</t>
  </si>
  <si>
    <t>Allen</t>
  </si>
  <si>
    <t xml:space="preserve">Otto </t>
  </si>
  <si>
    <t>Josef</t>
  </si>
  <si>
    <t>Pascal</t>
  </si>
  <si>
    <t>van Ool</t>
  </si>
  <si>
    <t>Vostrel</t>
  </si>
  <si>
    <t>Jaroslav</t>
  </si>
  <si>
    <t>Rossner</t>
  </si>
  <si>
    <t>Ladach</t>
  </si>
  <si>
    <t>Oliver</t>
  </si>
  <si>
    <t>Julian</t>
  </si>
  <si>
    <t>Benz</t>
  </si>
  <si>
    <t>Generali</t>
  </si>
  <si>
    <t>Truffo</t>
  </si>
  <si>
    <t>Wurts</t>
  </si>
  <si>
    <t>Joe</t>
  </si>
  <si>
    <t>NZL</t>
  </si>
  <si>
    <t>Rank</t>
  </si>
  <si>
    <t>Name</t>
  </si>
  <si>
    <t>Surname</t>
  </si>
  <si>
    <t>State</t>
  </si>
  <si>
    <t>Overall</t>
  </si>
  <si>
    <t>Bojan</t>
  </si>
  <si>
    <t>Gergic</t>
  </si>
  <si>
    <t>Salahi</t>
  </si>
  <si>
    <t>Tezel</t>
  </si>
  <si>
    <t>Oleksandr</t>
  </si>
  <si>
    <t>Chekh</t>
  </si>
  <si>
    <t>Contest Eurotour victories from 2002</t>
  </si>
  <si>
    <t xml:space="preserve">Max </t>
  </si>
  <si>
    <t>Finke</t>
  </si>
  <si>
    <t>Tilen</t>
  </si>
  <si>
    <t>Marc</t>
  </si>
  <si>
    <t>Darius</t>
  </si>
  <si>
    <t>Mahmoudi</t>
  </si>
  <si>
    <t>Country</t>
  </si>
  <si>
    <t>Wins</t>
  </si>
  <si>
    <t xml:space="preserve">FRA </t>
  </si>
  <si>
    <t>Countries wins</t>
  </si>
  <si>
    <t>Christian</t>
  </si>
  <si>
    <t>Keulerz</t>
  </si>
  <si>
    <t>Valchev</t>
  </si>
  <si>
    <t>Valentin</t>
  </si>
  <si>
    <t>BUL</t>
  </si>
  <si>
    <t>Vladimir</t>
  </si>
  <si>
    <t>Makarov</t>
  </si>
  <si>
    <t>Timo</t>
  </si>
  <si>
    <t>Drust</t>
  </si>
  <si>
    <t>Duss</t>
  </si>
  <si>
    <t>SUI</t>
  </si>
  <si>
    <t>Cederic</t>
  </si>
  <si>
    <t>Ryan</t>
  </si>
  <si>
    <t>Hollein</t>
  </si>
  <si>
    <t>Jure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</si>
</sst>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8" xfId="0" applyBorder="1"/>
    <xf numFmtId="0" fontId="0" fillId="2" borderId="19" xfId="0" applyFill="1" applyBorder="1"/>
    <xf numFmtId="0" fontId="0" fillId="0" borderId="20" xfId="0" applyBorder="1"/>
    <xf numFmtId="0" fontId="0" fillId="0" borderId="21" xfId="0" applyBorder="1"/>
    <xf numFmtId="0" fontId="0" fillId="0" borderId="5" xfId="0" applyBorder="1" applyAlignment="1">
      <alignment horizontal="center"/>
    </xf>
    <xf numFmtId="0" fontId="0" fillId="0" borderId="0" xfId="0" applyFill="1"/>
    <xf numFmtId="0" fontId="0" fillId="0" borderId="23" xfId="0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0" xfId="0" applyFill="1"/>
    <xf numFmtId="0" fontId="0" fillId="0" borderId="26" xfId="0" applyBorder="1"/>
    <xf numFmtId="0" fontId="0" fillId="0" borderId="1" xfId="0" applyBorder="1"/>
    <xf numFmtId="0" fontId="0" fillId="0" borderId="0" xfId="0" applyFont="1" applyBorder="1"/>
    <xf numFmtId="0" fontId="0" fillId="0" borderId="25" xfId="0" applyBorder="1"/>
    <xf numFmtId="0" fontId="0" fillId="0" borderId="0" xfId="0" applyFont="1"/>
    <xf numFmtId="0" fontId="0" fillId="0" borderId="27" xfId="0" applyBorder="1"/>
    <xf numFmtId="0" fontId="0" fillId="0" borderId="28" xfId="0" applyFill="1" applyBorder="1" applyAlignment="1">
      <alignment horizontal="center"/>
    </xf>
    <xf numFmtId="0" fontId="0" fillId="0" borderId="18" xfId="0" applyFont="1" applyFill="1" applyBorder="1"/>
    <xf numFmtId="0" fontId="0" fillId="0" borderId="29" xfId="0" applyBorder="1" applyAlignment="1">
      <alignment horizontal="center"/>
    </xf>
    <xf numFmtId="0" fontId="0" fillId="0" borderId="25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abSelected="1" zoomScaleNormal="100" workbookViewId="0">
      <selection activeCell="S72" sqref="S72"/>
    </sheetView>
  </sheetViews>
  <sheetFormatPr baseColWidth="10" defaultColWidth="8.88671875" defaultRowHeight="14.4" x14ac:dyDescent="0.3"/>
  <cols>
    <col min="2" max="2" width="10.77734375" customWidth="1"/>
    <col min="3" max="3" width="12.77734375" customWidth="1"/>
    <col min="4" max="6" width="5.77734375" customWidth="1"/>
    <col min="7" max="7" width="5.5546875" customWidth="1"/>
    <col min="8" max="19" width="5.77734375" customWidth="1"/>
    <col min="20" max="20" width="5.77734375" style="2" customWidth="1"/>
  </cols>
  <sheetData>
    <row r="1" spans="1:27" ht="15" thickBot="1" x14ac:dyDescent="0.35">
      <c r="A1" s="20"/>
      <c r="B1" s="49" t="s">
        <v>141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38"/>
      <c r="V1" s="37"/>
      <c r="W1" s="53" t="s">
        <v>151</v>
      </c>
      <c r="X1" s="53"/>
      <c r="Y1" s="53"/>
    </row>
    <row r="2" spans="1:27" ht="15.6" thickTop="1" thickBot="1" x14ac:dyDescent="0.35">
      <c r="A2" s="26" t="s">
        <v>130</v>
      </c>
      <c r="B2" s="27" t="s">
        <v>131</v>
      </c>
      <c r="C2" s="27" t="s">
        <v>132</v>
      </c>
      <c r="D2" s="28" t="s">
        <v>133</v>
      </c>
      <c r="E2" s="28">
        <v>2002</v>
      </c>
      <c r="F2" s="26">
        <v>2003</v>
      </c>
      <c r="G2" s="26">
        <v>2004</v>
      </c>
      <c r="H2" s="26">
        <v>2005</v>
      </c>
      <c r="I2" s="26">
        <v>2006</v>
      </c>
      <c r="J2" s="26">
        <v>2007</v>
      </c>
      <c r="K2" s="26">
        <v>2008</v>
      </c>
      <c r="L2" s="26">
        <v>2009</v>
      </c>
      <c r="M2" s="26">
        <v>2010</v>
      </c>
      <c r="N2" s="26">
        <v>2011</v>
      </c>
      <c r="O2" s="26">
        <v>2012</v>
      </c>
      <c r="P2" s="26">
        <v>2013</v>
      </c>
      <c r="Q2" s="26">
        <v>2014</v>
      </c>
      <c r="R2" s="26">
        <v>2015</v>
      </c>
      <c r="S2" s="26">
        <v>2016</v>
      </c>
      <c r="T2" s="3">
        <v>2017</v>
      </c>
      <c r="U2" s="7" t="s">
        <v>134</v>
      </c>
      <c r="V2" s="25"/>
      <c r="W2" s="33" t="s">
        <v>130</v>
      </c>
      <c r="X2" s="33" t="s">
        <v>148</v>
      </c>
      <c r="Y2" s="34" t="s">
        <v>149</v>
      </c>
    </row>
    <row r="3" spans="1:27" ht="15" thickTop="1" x14ac:dyDescent="0.3">
      <c r="A3" s="13">
        <v>1</v>
      </c>
      <c r="B3" s="12" t="s">
        <v>8</v>
      </c>
      <c r="C3" t="s">
        <v>9</v>
      </c>
      <c r="D3" s="29" t="s">
        <v>21</v>
      </c>
      <c r="E3" s="10">
        <v>1</v>
      </c>
      <c r="F3">
        <v>2</v>
      </c>
      <c r="G3">
        <v>3</v>
      </c>
      <c r="H3">
        <v>2</v>
      </c>
      <c r="I3">
        <v>2</v>
      </c>
      <c r="J3">
        <v>6</v>
      </c>
      <c r="K3">
        <v>3</v>
      </c>
      <c r="L3">
        <v>6</v>
      </c>
      <c r="M3">
        <v>1</v>
      </c>
      <c r="N3">
        <v>2</v>
      </c>
      <c r="O3">
        <v>2</v>
      </c>
      <c r="Q3">
        <v>1</v>
      </c>
      <c r="R3" s="4"/>
      <c r="S3" s="6"/>
      <c r="T3" s="39">
        <v>1</v>
      </c>
      <c r="U3" s="8">
        <f>SUM(E3:T3)</f>
        <v>32</v>
      </c>
      <c r="V3" s="25"/>
      <c r="W3" s="18">
        <v>1</v>
      </c>
      <c r="X3" s="30" t="s">
        <v>21</v>
      </c>
      <c r="Y3" s="35">
        <v>94</v>
      </c>
    </row>
    <row r="4" spans="1:27" x14ac:dyDescent="0.3">
      <c r="A4" s="13">
        <v>2</v>
      </c>
      <c r="B4" s="13" t="s">
        <v>73</v>
      </c>
      <c r="C4" t="s">
        <v>66</v>
      </c>
      <c r="D4" s="30" t="s">
        <v>19</v>
      </c>
      <c r="I4">
        <v>1</v>
      </c>
      <c r="K4">
        <v>1</v>
      </c>
      <c r="L4">
        <v>1</v>
      </c>
      <c r="M4">
        <v>1</v>
      </c>
      <c r="N4">
        <v>2</v>
      </c>
      <c r="O4">
        <v>1</v>
      </c>
      <c r="P4">
        <v>3</v>
      </c>
      <c r="Q4">
        <v>2</v>
      </c>
      <c r="R4" s="6">
        <v>3</v>
      </c>
      <c r="S4" s="6"/>
      <c r="T4" s="6"/>
      <c r="U4" s="9">
        <f>SUM(E4:R4)</f>
        <v>15</v>
      </c>
      <c r="V4" s="25"/>
      <c r="W4" s="11">
        <v>2</v>
      </c>
      <c r="X4" s="30" t="s">
        <v>19</v>
      </c>
      <c r="Y4" s="35">
        <v>18</v>
      </c>
    </row>
    <row r="5" spans="1:27" x14ac:dyDescent="0.3">
      <c r="A5" s="13">
        <v>3</v>
      </c>
      <c r="B5" s="13" t="s">
        <v>46</v>
      </c>
      <c r="C5" t="s">
        <v>47</v>
      </c>
      <c r="D5" s="30" t="s">
        <v>21</v>
      </c>
      <c r="G5">
        <v>1</v>
      </c>
      <c r="H5">
        <v>2</v>
      </c>
      <c r="I5">
        <v>1</v>
      </c>
      <c r="K5">
        <v>2</v>
      </c>
      <c r="L5">
        <v>2</v>
      </c>
      <c r="M5">
        <v>1</v>
      </c>
      <c r="Q5">
        <v>1</v>
      </c>
      <c r="R5" s="6"/>
      <c r="S5" s="6">
        <v>1</v>
      </c>
      <c r="T5" s="41">
        <v>1</v>
      </c>
      <c r="U5" s="9">
        <f>SUM(E5:T5)</f>
        <v>12</v>
      </c>
      <c r="V5" s="25"/>
      <c r="W5" s="18">
        <v>3</v>
      </c>
      <c r="X5" s="30" t="s">
        <v>18</v>
      </c>
      <c r="Y5" s="35">
        <v>16</v>
      </c>
    </row>
    <row r="6" spans="1:27" x14ac:dyDescent="0.3">
      <c r="A6" s="13">
        <v>4</v>
      </c>
      <c r="B6" s="13" t="s">
        <v>29</v>
      </c>
      <c r="C6" t="s">
        <v>30</v>
      </c>
      <c r="D6" s="30" t="s">
        <v>21</v>
      </c>
      <c r="F6">
        <v>1</v>
      </c>
      <c r="H6">
        <v>1</v>
      </c>
      <c r="I6">
        <v>1</v>
      </c>
      <c r="L6">
        <v>1</v>
      </c>
      <c r="M6">
        <v>2</v>
      </c>
      <c r="P6">
        <v>3</v>
      </c>
      <c r="Q6">
        <v>1</v>
      </c>
      <c r="R6" s="6">
        <v>1</v>
      </c>
      <c r="S6" s="6"/>
      <c r="T6" s="6"/>
      <c r="U6" s="9">
        <f>SUM(E6:R6)</f>
        <v>11</v>
      </c>
      <c r="V6" s="25"/>
      <c r="W6" s="11">
        <v>4</v>
      </c>
      <c r="X6" s="30" t="s">
        <v>48</v>
      </c>
      <c r="Y6" s="35">
        <v>14</v>
      </c>
    </row>
    <row r="7" spans="1:27" x14ac:dyDescent="0.3">
      <c r="A7" s="13">
        <v>5</v>
      </c>
      <c r="B7" s="13" t="s">
        <v>34</v>
      </c>
      <c r="C7" t="s">
        <v>35</v>
      </c>
      <c r="D7" s="30" t="s">
        <v>49</v>
      </c>
      <c r="F7">
        <v>1</v>
      </c>
      <c r="H7">
        <v>1</v>
      </c>
      <c r="I7">
        <v>2</v>
      </c>
      <c r="J7">
        <v>2</v>
      </c>
      <c r="K7">
        <v>2</v>
      </c>
      <c r="L7">
        <v>1</v>
      </c>
      <c r="M7">
        <v>1</v>
      </c>
      <c r="R7" s="6"/>
      <c r="S7" s="6"/>
      <c r="T7" s="6"/>
      <c r="U7" s="9">
        <f>SUM(E7:R7)</f>
        <v>10</v>
      </c>
      <c r="V7" s="25"/>
      <c r="W7" s="18">
        <v>5</v>
      </c>
      <c r="X7" s="30" t="s">
        <v>49</v>
      </c>
      <c r="Y7" s="35">
        <v>13</v>
      </c>
    </row>
    <row r="8" spans="1:27" x14ac:dyDescent="0.3">
      <c r="A8" s="13">
        <v>6</v>
      </c>
      <c r="B8" s="13" t="s">
        <v>31</v>
      </c>
      <c r="C8" t="s">
        <v>86</v>
      </c>
      <c r="D8" s="30" t="s">
        <v>48</v>
      </c>
      <c r="L8">
        <v>1</v>
      </c>
      <c r="M8">
        <v>1</v>
      </c>
      <c r="O8">
        <v>2</v>
      </c>
      <c r="R8" s="6">
        <v>1</v>
      </c>
      <c r="S8" s="6">
        <v>1</v>
      </c>
      <c r="T8" s="17">
        <v>2</v>
      </c>
      <c r="U8" s="9">
        <f>SUM(E8:T8)</f>
        <v>8</v>
      </c>
      <c r="V8" s="25"/>
      <c r="W8" s="11">
        <v>6</v>
      </c>
      <c r="X8" s="30" t="s">
        <v>28</v>
      </c>
      <c r="Y8" s="35">
        <v>11</v>
      </c>
    </row>
    <row r="9" spans="1:27" x14ac:dyDescent="0.3">
      <c r="A9" s="13">
        <v>7</v>
      </c>
      <c r="B9" s="13" t="s">
        <v>56</v>
      </c>
      <c r="C9" t="s">
        <v>47</v>
      </c>
      <c r="D9" s="30" t="s">
        <v>21</v>
      </c>
      <c r="H9">
        <v>1</v>
      </c>
      <c r="J9">
        <v>1</v>
      </c>
      <c r="N9">
        <v>2</v>
      </c>
      <c r="R9" s="6">
        <v>1</v>
      </c>
      <c r="S9" s="6"/>
      <c r="T9" s="6"/>
      <c r="U9" s="9">
        <f>SUM(E9:R9)</f>
        <v>5</v>
      </c>
      <c r="V9" s="25"/>
      <c r="W9" s="18">
        <v>7</v>
      </c>
      <c r="X9" s="30" t="s">
        <v>22</v>
      </c>
      <c r="Y9" s="35">
        <v>10</v>
      </c>
    </row>
    <row r="10" spans="1:27" x14ac:dyDescent="0.3">
      <c r="A10" s="13">
        <v>8</v>
      </c>
      <c r="B10" s="13" t="s">
        <v>93</v>
      </c>
      <c r="C10" t="s">
        <v>92</v>
      </c>
      <c r="D10" s="30" t="s">
        <v>21</v>
      </c>
      <c r="M10">
        <v>1</v>
      </c>
      <c r="Q10">
        <v>1</v>
      </c>
      <c r="R10" s="6">
        <v>1</v>
      </c>
      <c r="S10" s="6"/>
      <c r="T10" s="6">
        <v>2</v>
      </c>
      <c r="U10" s="9">
        <f>SUM(E10:T10)</f>
        <v>5</v>
      </c>
      <c r="V10" s="25"/>
      <c r="W10" s="11">
        <v>8</v>
      </c>
      <c r="X10" s="30" t="s">
        <v>23</v>
      </c>
      <c r="Y10" s="35">
        <v>6</v>
      </c>
    </row>
    <row r="11" spans="1:27" x14ac:dyDescent="0.3">
      <c r="A11" s="13">
        <v>9</v>
      </c>
      <c r="B11" s="13" t="s">
        <v>6</v>
      </c>
      <c r="C11" t="s">
        <v>7</v>
      </c>
      <c r="D11" s="30" t="s">
        <v>20</v>
      </c>
      <c r="E11">
        <v>1</v>
      </c>
      <c r="F11">
        <v>1</v>
      </c>
      <c r="H11">
        <v>1</v>
      </c>
      <c r="I11">
        <v>1</v>
      </c>
      <c r="R11" s="6"/>
      <c r="S11" s="6"/>
      <c r="T11" s="6"/>
      <c r="U11" s="9">
        <f>SUM(E11:R11)</f>
        <v>4</v>
      </c>
      <c r="V11" s="25"/>
      <c r="W11" s="18">
        <v>9</v>
      </c>
      <c r="X11" s="31" t="s">
        <v>20</v>
      </c>
      <c r="Y11" s="35">
        <v>5</v>
      </c>
    </row>
    <row r="12" spans="1:27" x14ac:dyDescent="0.3">
      <c r="A12" s="13">
        <v>10</v>
      </c>
      <c r="B12" s="13" t="s">
        <v>78</v>
      </c>
      <c r="C12" t="s">
        <v>79</v>
      </c>
      <c r="D12" s="30" t="s">
        <v>21</v>
      </c>
      <c r="K12">
        <v>1</v>
      </c>
      <c r="M12">
        <v>1</v>
      </c>
      <c r="O12">
        <v>1</v>
      </c>
      <c r="Q12">
        <v>1</v>
      </c>
      <c r="R12" s="6"/>
      <c r="S12" s="6"/>
      <c r="T12" s="6"/>
      <c r="U12" s="9">
        <f>SUM(E12:R12)</f>
        <v>4</v>
      </c>
      <c r="V12" s="25"/>
      <c r="W12" s="11">
        <v>10</v>
      </c>
      <c r="X12" s="30" t="s">
        <v>97</v>
      </c>
      <c r="Y12" s="35">
        <v>4</v>
      </c>
    </row>
    <row r="13" spans="1:27" x14ac:dyDescent="0.3">
      <c r="A13" s="13">
        <v>11</v>
      </c>
      <c r="B13" s="13" t="s">
        <v>103</v>
      </c>
      <c r="C13" t="s">
        <v>104</v>
      </c>
      <c r="D13" s="30" t="s">
        <v>21</v>
      </c>
      <c r="N13">
        <v>1</v>
      </c>
      <c r="R13" s="6">
        <v>1</v>
      </c>
      <c r="S13" s="6">
        <v>2</v>
      </c>
      <c r="T13" s="6"/>
      <c r="U13" s="9">
        <f>SUM(E13:S13)</f>
        <v>4</v>
      </c>
      <c r="V13" s="25"/>
      <c r="W13" s="18">
        <v>11</v>
      </c>
      <c r="X13" s="30" t="s">
        <v>150</v>
      </c>
      <c r="Y13" s="35">
        <v>3</v>
      </c>
    </row>
    <row r="14" spans="1:27" x14ac:dyDescent="0.3">
      <c r="A14" s="13">
        <v>12</v>
      </c>
      <c r="B14" s="13" t="s">
        <v>12</v>
      </c>
      <c r="C14" t="s">
        <v>13</v>
      </c>
      <c r="D14" s="30" t="s">
        <v>22</v>
      </c>
      <c r="E14">
        <v>1</v>
      </c>
      <c r="J14">
        <v>1</v>
      </c>
      <c r="K14">
        <v>1</v>
      </c>
      <c r="P14">
        <v>1</v>
      </c>
      <c r="R14" s="6"/>
      <c r="S14" s="6"/>
      <c r="T14" s="6"/>
      <c r="U14" s="9">
        <f>SUM(E14:R14)</f>
        <v>4</v>
      </c>
      <c r="V14" s="25"/>
      <c r="W14" s="11">
        <v>12</v>
      </c>
      <c r="X14" s="30" t="s">
        <v>109</v>
      </c>
      <c r="Y14" s="35">
        <v>3</v>
      </c>
      <c r="AA14" s="6"/>
    </row>
    <row r="15" spans="1:27" x14ac:dyDescent="0.3">
      <c r="A15" s="13">
        <v>13</v>
      </c>
      <c r="B15" s="13" t="s">
        <v>95</v>
      </c>
      <c r="C15" t="s">
        <v>96</v>
      </c>
      <c r="D15" s="30" t="s">
        <v>97</v>
      </c>
      <c r="N15">
        <v>2</v>
      </c>
      <c r="Q15">
        <v>1</v>
      </c>
      <c r="R15" s="6"/>
      <c r="S15" s="6"/>
      <c r="T15" s="6"/>
      <c r="U15" s="9">
        <f>SUM(E15:R15)</f>
        <v>3</v>
      </c>
      <c r="V15" s="25"/>
      <c r="W15" s="18">
        <v>13</v>
      </c>
      <c r="X15" s="30" t="s">
        <v>129</v>
      </c>
      <c r="Y15" s="35">
        <v>2</v>
      </c>
    </row>
    <row r="16" spans="1:27" x14ac:dyDescent="0.3">
      <c r="A16" s="13">
        <v>14</v>
      </c>
      <c r="B16" s="13" t="s">
        <v>26</v>
      </c>
      <c r="C16" t="s">
        <v>27</v>
      </c>
      <c r="D16" s="30" t="s">
        <v>28</v>
      </c>
      <c r="E16">
        <v>1</v>
      </c>
      <c r="M16">
        <v>1</v>
      </c>
      <c r="R16" s="6">
        <v>1</v>
      </c>
      <c r="S16" s="6"/>
      <c r="T16" s="6"/>
      <c r="U16" s="9">
        <f>SUM(E16:R16)</f>
        <v>3</v>
      </c>
      <c r="V16" s="25"/>
      <c r="W16" s="11">
        <v>14</v>
      </c>
      <c r="X16" s="30" t="s">
        <v>65</v>
      </c>
      <c r="Y16" s="35">
        <v>1</v>
      </c>
    </row>
    <row r="17" spans="1:26" x14ac:dyDescent="0.3">
      <c r="A17" s="13">
        <v>15</v>
      </c>
      <c r="B17" s="13" t="s">
        <v>38</v>
      </c>
      <c r="C17" t="s">
        <v>39</v>
      </c>
      <c r="D17" s="30" t="s">
        <v>22</v>
      </c>
      <c r="F17">
        <v>1</v>
      </c>
      <c r="G17">
        <v>2</v>
      </c>
      <c r="R17" s="6"/>
      <c r="S17" s="6"/>
      <c r="T17" s="6"/>
      <c r="U17" s="9">
        <f>SUM(E17:R17)</f>
        <v>3</v>
      </c>
      <c r="V17" s="25"/>
      <c r="W17" s="18">
        <v>15</v>
      </c>
      <c r="X17" s="30" t="s">
        <v>89</v>
      </c>
      <c r="Y17" s="35">
        <v>1</v>
      </c>
    </row>
    <row r="18" spans="1:26" x14ac:dyDescent="0.3">
      <c r="A18" s="13">
        <v>16</v>
      </c>
      <c r="B18" s="13" t="s">
        <v>40</v>
      </c>
      <c r="C18" t="s">
        <v>41</v>
      </c>
      <c r="D18" s="30" t="s">
        <v>21</v>
      </c>
      <c r="G18">
        <v>1</v>
      </c>
      <c r="I18">
        <v>1</v>
      </c>
      <c r="J18">
        <v>1</v>
      </c>
      <c r="R18" s="6"/>
      <c r="S18" s="6"/>
      <c r="T18" s="6"/>
      <c r="U18" s="9">
        <f t="shared" ref="U18" si="0">SUM(E18:R18)</f>
        <v>3</v>
      </c>
      <c r="W18" s="18">
        <v>16</v>
      </c>
      <c r="X18" s="30" t="s">
        <v>100</v>
      </c>
      <c r="Y18" s="30">
        <v>1</v>
      </c>
    </row>
    <row r="19" spans="1:26" x14ac:dyDescent="0.3">
      <c r="A19" s="13">
        <v>17</v>
      </c>
      <c r="B19" s="13" t="s">
        <v>43</v>
      </c>
      <c r="C19" s="6" t="s">
        <v>42</v>
      </c>
      <c r="D19" s="30" t="s">
        <v>48</v>
      </c>
      <c r="G19">
        <v>1</v>
      </c>
      <c r="K19">
        <v>1</v>
      </c>
      <c r="R19" s="6"/>
      <c r="S19" s="6"/>
      <c r="T19" s="6"/>
      <c r="U19" s="9">
        <f>SUM(E19:R19)</f>
        <v>2</v>
      </c>
      <c r="W19" s="46">
        <v>17</v>
      </c>
      <c r="X19" s="36" t="s">
        <v>156</v>
      </c>
      <c r="Y19" s="30">
        <v>1</v>
      </c>
      <c r="Z19" s="6"/>
    </row>
    <row r="20" spans="1:26" ht="15" thickBot="1" x14ac:dyDescent="0.35">
      <c r="A20" s="13">
        <v>18</v>
      </c>
      <c r="B20" s="13" t="s">
        <v>128</v>
      </c>
      <c r="C20" s="6" t="s">
        <v>127</v>
      </c>
      <c r="D20" s="30" t="s">
        <v>129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</v>
      </c>
      <c r="S20" s="6">
        <v>1</v>
      </c>
      <c r="T20" s="6"/>
      <c r="U20" s="9">
        <f>SUM(E20:S20)</f>
        <v>2</v>
      </c>
      <c r="W20" s="48">
        <v>18</v>
      </c>
      <c r="X20" s="47" t="s">
        <v>162</v>
      </c>
      <c r="Y20" s="32">
        <v>1</v>
      </c>
    </row>
    <row r="21" spans="1:26" x14ac:dyDescent="0.3">
      <c r="A21" s="13">
        <v>19</v>
      </c>
      <c r="B21" s="13" t="s">
        <v>14</v>
      </c>
      <c r="C21" t="s">
        <v>15</v>
      </c>
      <c r="D21" s="30" t="s">
        <v>23</v>
      </c>
      <c r="E21">
        <v>1</v>
      </c>
      <c r="G21">
        <v>1</v>
      </c>
      <c r="R21" s="6"/>
      <c r="S21" s="6"/>
      <c r="T21" s="6"/>
      <c r="U21" s="9">
        <f>SUM(E21:R21)</f>
        <v>2</v>
      </c>
      <c r="Y21" s="2">
        <f>SUM(Y3:Y20)</f>
        <v>204</v>
      </c>
    </row>
    <row r="22" spans="1:26" x14ac:dyDescent="0.3">
      <c r="A22" s="13">
        <v>20</v>
      </c>
      <c r="B22" s="13" t="s">
        <v>59</v>
      </c>
      <c r="C22" t="s">
        <v>60</v>
      </c>
      <c r="D22" s="30" t="s">
        <v>23</v>
      </c>
      <c r="H22">
        <v>1</v>
      </c>
      <c r="K22">
        <v>1</v>
      </c>
      <c r="R22" s="6"/>
      <c r="S22" s="6"/>
      <c r="T22" s="6"/>
      <c r="U22" s="9">
        <f>SUM(E22:R22)</f>
        <v>2</v>
      </c>
      <c r="W22" s="6"/>
      <c r="X22" s="6"/>
    </row>
    <row r="23" spans="1:26" x14ac:dyDescent="0.3">
      <c r="A23" s="13">
        <v>21</v>
      </c>
      <c r="B23" s="13" t="s">
        <v>24</v>
      </c>
      <c r="C23" t="s">
        <v>126</v>
      </c>
      <c r="D23" s="30" t="s">
        <v>28</v>
      </c>
      <c r="Q23">
        <v>1</v>
      </c>
      <c r="R23" s="6"/>
      <c r="S23" s="6">
        <v>1</v>
      </c>
      <c r="T23" s="6"/>
      <c r="U23" s="9">
        <f>SUM(E23:S23)</f>
        <v>2</v>
      </c>
    </row>
    <row r="24" spans="1:26" x14ac:dyDescent="0.3">
      <c r="A24" s="13">
        <v>22</v>
      </c>
      <c r="B24" s="13" t="s">
        <v>24</v>
      </c>
      <c r="C24" t="s">
        <v>25</v>
      </c>
      <c r="D24" s="30" t="s">
        <v>21</v>
      </c>
      <c r="E24">
        <v>1</v>
      </c>
      <c r="I24">
        <v>1</v>
      </c>
      <c r="R24" s="6"/>
      <c r="S24" s="6"/>
      <c r="T24" s="6"/>
      <c r="U24" s="9">
        <f t="shared" ref="U24" si="1">SUM(E24:R24)</f>
        <v>2</v>
      </c>
    </row>
    <row r="25" spans="1:26" x14ac:dyDescent="0.3">
      <c r="A25" s="13">
        <v>23</v>
      </c>
      <c r="B25" s="13" t="s">
        <v>101</v>
      </c>
      <c r="C25" t="s">
        <v>102</v>
      </c>
      <c r="D25" s="30" t="s">
        <v>21</v>
      </c>
      <c r="N25">
        <v>1</v>
      </c>
      <c r="P25">
        <v>1</v>
      </c>
      <c r="R25" s="6"/>
      <c r="S25" s="6"/>
      <c r="T25" s="6"/>
      <c r="U25" s="9">
        <f t="shared" ref="U25:U35" si="2">SUM(E25:R25)</f>
        <v>2</v>
      </c>
      <c r="X25" s="6"/>
    </row>
    <row r="26" spans="1:26" x14ac:dyDescent="0.3">
      <c r="A26" s="13">
        <v>24</v>
      </c>
      <c r="B26" s="13" t="s">
        <v>105</v>
      </c>
      <c r="C26" t="s">
        <v>106</v>
      </c>
      <c r="D26" s="30" t="s">
        <v>21</v>
      </c>
      <c r="N26">
        <v>1</v>
      </c>
      <c r="O26">
        <v>1</v>
      </c>
      <c r="R26" s="6"/>
      <c r="S26" s="6"/>
      <c r="T26" s="6"/>
      <c r="U26" s="9">
        <f t="shared" si="2"/>
        <v>2</v>
      </c>
    </row>
    <row r="27" spans="1:26" x14ac:dyDescent="0.3">
      <c r="A27" s="13">
        <v>25</v>
      </c>
      <c r="B27" s="13" t="s">
        <v>70</v>
      </c>
      <c r="C27" t="s">
        <v>71</v>
      </c>
      <c r="D27" s="30" t="s">
        <v>50</v>
      </c>
      <c r="I27">
        <v>1</v>
      </c>
      <c r="O27">
        <v>1</v>
      </c>
      <c r="R27" s="6"/>
      <c r="S27" s="6"/>
      <c r="T27" s="6"/>
      <c r="U27" s="9">
        <f t="shared" si="2"/>
        <v>2</v>
      </c>
    </row>
    <row r="28" spans="1:26" x14ac:dyDescent="0.3">
      <c r="A28" s="13">
        <v>26</v>
      </c>
      <c r="B28" s="13" t="s">
        <v>4</v>
      </c>
      <c r="C28" t="s">
        <v>5</v>
      </c>
      <c r="D28" s="30" t="s">
        <v>18</v>
      </c>
      <c r="E28">
        <v>1</v>
      </c>
      <c r="F28">
        <v>1</v>
      </c>
      <c r="R28" s="6"/>
      <c r="S28" s="6"/>
      <c r="T28" s="6"/>
      <c r="U28" s="9">
        <f t="shared" si="2"/>
        <v>2</v>
      </c>
    </row>
    <row r="29" spans="1:26" x14ac:dyDescent="0.3">
      <c r="A29" s="13">
        <v>27</v>
      </c>
      <c r="B29" s="13" t="s">
        <v>10</v>
      </c>
      <c r="C29" t="s">
        <v>11</v>
      </c>
      <c r="D29" s="30" t="s">
        <v>18</v>
      </c>
      <c r="E29">
        <v>1</v>
      </c>
      <c r="F29" s="1">
        <v>1</v>
      </c>
      <c r="R29" s="6"/>
      <c r="S29" s="6"/>
      <c r="T29" s="6"/>
      <c r="U29" s="9">
        <f t="shared" si="2"/>
        <v>2</v>
      </c>
    </row>
    <row r="30" spans="1:26" x14ac:dyDescent="0.3">
      <c r="A30" s="13">
        <v>28</v>
      </c>
      <c r="B30" s="13" t="s">
        <v>31</v>
      </c>
      <c r="C30" t="s">
        <v>32</v>
      </c>
      <c r="D30" s="30" t="s">
        <v>18</v>
      </c>
      <c r="F30">
        <v>1</v>
      </c>
      <c r="J30">
        <v>1</v>
      </c>
      <c r="R30" s="6"/>
      <c r="S30" s="6"/>
      <c r="T30" s="6"/>
      <c r="U30" s="9">
        <f t="shared" si="2"/>
        <v>2</v>
      </c>
    </row>
    <row r="31" spans="1:26" x14ac:dyDescent="0.3">
      <c r="A31" s="13">
        <v>29</v>
      </c>
      <c r="B31" s="13" t="s">
        <v>52</v>
      </c>
      <c r="C31" t="s">
        <v>51</v>
      </c>
      <c r="D31" s="30" t="s">
        <v>18</v>
      </c>
      <c r="G31">
        <v>1</v>
      </c>
      <c r="I31">
        <v>1</v>
      </c>
      <c r="R31" s="6"/>
      <c r="S31" s="6"/>
      <c r="T31" s="6"/>
      <c r="U31" s="9">
        <f t="shared" si="2"/>
        <v>2</v>
      </c>
    </row>
    <row r="32" spans="1:26" x14ac:dyDescent="0.3">
      <c r="A32" s="13">
        <v>30</v>
      </c>
      <c r="B32" s="13" t="s">
        <v>81</v>
      </c>
      <c r="C32" t="s">
        <v>94</v>
      </c>
      <c r="D32" s="30" t="s">
        <v>18</v>
      </c>
      <c r="M32">
        <v>1</v>
      </c>
      <c r="N32">
        <v>1</v>
      </c>
      <c r="R32" s="6"/>
      <c r="S32" s="6"/>
      <c r="T32" s="6"/>
      <c r="U32" s="9">
        <f t="shared" si="2"/>
        <v>2</v>
      </c>
    </row>
    <row r="33" spans="1:21" x14ac:dyDescent="0.3">
      <c r="A33" s="13">
        <v>31</v>
      </c>
      <c r="B33" s="13" t="s">
        <v>119</v>
      </c>
      <c r="C33" t="s">
        <v>118</v>
      </c>
      <c r="D33" s="30" t="s">
        <v>18</v>
      </c>
      <c r="E33" s="6"/>
      <c r="P33">
        <v>1</v>
      </c>
      <c r="Q33">
        <v>1</v>
      </c>
      <c r="R33" s="6"/>
      <c r="S33" s="6"/>
      <c r="T33" s="6"/>
      <c r="U33" s="9">
        <f t="shared" si="2"/>
        <v>2</v>
      </c>
    </row>
    <row r="34" spans="1:21" x14ac:dyDescent="0.3">
      <c r="A34" s="13">
        <v>32</v>
      </c>
      <c r="B34" s="13" t="s">
        <v>2</v>
      </c>
      <c r="C34" t="s">
        <v>3</v>
      </c>
      <c r="D34" s="30" t="s">
        <v>19</v>
      </c>
      <c r="E34">
        <v>2</v>
      </c>
      <c r="R34" s="6"/>
      <c r="S34" s="6"/>
      <c r="T34" s="6"/>
      <c r="U34" s="9">
        <f t="shared" si="2"/>
        <v>2</v>
      </c>
    </row>
    <row r="35" spans="1:21" x14ac:dyDescent="0.3">
      <c r="A35" s="13">
        <v>33</v>
      </c>
      <c r="B35" s="13" t="s">
        <v>108</v>
      </c>
      <c r="C35" t="s">
        <v>107</v>
      </c>
      <c r="D35" s="30" t="s">
        <v>109</v>
      </c>
      <c r="E35" s="6"/>
      <c r="O35">
        <v>1</v>
      </c>
      <c r="R35" s="6"/>
      <c r="S35" s="6"/>
      <c r="T35" s="6"/>
      <c r="U35" s="9">
        <f t="shared" si="2"/>
        <v>1</v>
      </c>
    </row>
    <row r="36" spans="1:21" x14ac:dyDescent="0.3">
      <c r="A36" s="13">
        <v>34</v>
      </c>
      <c r="B36" s="16" t="s">
        <v>139</v>
      </c>
      <c r="C36" s="17" t="s">
        <v>140</v>
      </c>
      <c r="D36" s="31" t="s">
        <v>109</v>
      </c>
      <c r="S36" s="6">
        <v>1</v>
      </c>
      <c r="T36" s="6"/>
      <c r="U36" s="9">
        <f>S36</f>
        <v>1</v>
      </c>
    </row>
    <row r="37" spans="1:21" x14ac:dyDescent="0.3">
      <c r="A37" s="13">
        <v>35</v>
      </c>
      <c r="B37" s="13" t="s">
        <v>31</v>
      </c>
      <c r="C37" t="s">
        <v>33</v>
      </c>
      <c r="D37" s="30" t="s">
        <v>48</v>
      </c>
      <c r="F37">
        <v>1</v>
      </c>
      <c r="R37" s="6"/>
      <c r="S37" s="6"/>
      <c r="T37" s="6"/>
      <c r="U37" s="9">
        <f>SUM(E37:R37)</f>
        <v>1</v>
      </c>
    </row>
    <row r="38" spans="1:21" x14ac:dyDescent="0.3">
      <c r="A38" s="13">
        <v>36</v>
      </c>
      <c r="B38" s="13" t="s">
        <v>44</v>
      </c>
      <c r="C38" t="s">
        <v>45</v>
      </c>
      <c r="D38" s="30" t="s">
        <v>48</v>
      </c>
      <c r="G38">
        <v>1</v>
      </c>
      <c r="S38" s="6"/>
      <c r="T38" s="6"/>
      <c r="U38" s="9">
        <f>SUM(E38:R38)</f>
        <v>1</v>
      </c>
    </row>
    <row r="39" spans="1:21" x14ac:dyDescent="0.3">
      <c r="A39" s="13">
        <v>37</v>
      </c>
      <c r="B39" s="13" t="s">
        <v>53</v>
      </c>
      <c r="C39" t="s">
        <v>0</v>
      </c>
      <c r="D39" s="30" t="s">
        <v>48</v>
      </c>
      <c r="G39">
        <v>1</v>
      </c>
      <c r="S39" s="6"/>
      <c r="T39" s="6"/>
      <c r="U39" s="9">
        <f>SUM(E39:R39)</f>
        <v>1</v>
      </c>
    </row>
    <row r="40" spans="1:21" x14ac:dyDescent="0.3">
      <c r="A40" s="13">
        <v>38</v>
      </c>
      <c r="B40" s="13" t="s">
        <v>57</v>
      </c>
      <c r="C40" t="s">
        <v>58</v>
      </c>
      <c r="D40" s="30" t="s">
        <v>48</v>
      </c>
      <c r="H40">
        <v>1</v>
      </c>
      <c r="S40" s="6"/>
      <c r="T40" s="6"/>
      <c r="U40" s="9">
        <f>SUM(E40:R40)</f>
        <v>1</v>
      </c>
    </row>
    <row r="41" spans="1:21" x14ac:dyDescent="0.3">
      <c r="A41" s="13">
        <v>39</v>
      </c>
      <c r="B41" s="16" t="s">
        <v>135</v>
      </c>
      <c r="C41" s="24" t="s">
        <v>136</v>
      </c>
      <c r="D41" s="31" t="s">
        <v>49</v>
      </c>
      <c r="E41" s="6"/>
      <c r="R41" s="6">
        <v>1</v>
      </c>
      <c r="S41" s="6"/>
      <c r="T41" s="6"/>
      <c r="U41" s="9">
        <f>SUM(E41:R41)</f>
        <v>1</v>
      </c>
    </row>
    <row r="42" spans="1:21" x14ac:dyDescent="0.3">
      <c r="A42" s="13">
        <v>40</v>
      </c>
      <c r="B42" s="16" t="s">
        <v>144</v>
      </c>
      <c r="C42" s="17" t="s">
        <v>145</v>
      </c>
      <c r="D42" s="31" t="s">
        <v>49</v>
      </c>
      <c r="R42" s="6"/>
      <c r="S42" s="6">
        <v>1</v>
      </c>
      <c r="T42" s="6"/>
      <c r="U42" s="9">
        <f>SUM(E42:S42)</f>
        <v>1</v>
      </c>
    </row>
    <row r="43" spans="1:21" x14ac:dyDescent="0.3">
      <c r="A43" s="13">
        <v>41</v>
      </c>
      <c r="B43" s="13" t="s">
        <v>98</v>
      </c>
      <c r="C43" t="s">
        <v>99</v>
      </c>
      <c r="D43" s="30" t="s">
        <v>100</v>
      </c>
      <c r="N43">
        <v>1</v>
      </c>
      <c r="R43" s="6"/>
      <c r="S43" s="6"/>
      <c r="T43" s="6"/>
      <c r="U43" s="9">
        <f t="shared" ref="U43:U61" si="3">SUM(E43:R43)</f>
        <v>1</v>
      </c>
    </row>
    <row r="44" spans="1:21" x14ac:dyDescent="0.3">
      <c r="A44" s="13">
        <v>42</v>
      </c>
      <c r="B44" s="16" t="s">
        <v>137</v>
      </c>
      <c r="C44" s="17" t="s">
        <v>138</v>
      </c>
      <c r="D44" s="31" t="s">
        <v>97</v>
      </c>
      <c r="R44">
        <v>1</v>
      </c>
      <c r="T44"/>
      <c r="U44" s="9">
        <f t="shared" si="3"/>
        <v>1</v>
      </c>
    </row>
    <row r="45" spans="1:21" x14ac:dyDescent="0.3">
      <c r="A45" s="13">
        <v>43</v>
      </c>
      <c r="B45" s="13" t="s">
        <v>72</v>
      </c>
      <c r="C45" t="s">
        <v>60</v>
      </c>
      <c r="D45" s="30" t="s">
        <v>23</v>
      </c>
      <c r="I45">
        <v>1</v>
      </c>
      <c r="R45" s="6"/>
      <c r="S45" s="6"/>
      <c r="T45" s="6"/>
      <c r="U45" s="9">
        <f t="shared" si="3"/>
        <v>1</v>
      </c>
    </row>
    <row r="46" spans="1:21" x14ac:dyDescent="0.3">
      <c r="A46" s="13">
        <v>44</v>
      </c>
      <c r="B46" s="13" t="s">
        <v>116</v>
      </c>
      <c r="C46" t="s">
        <v>117</v>
      </c>
      <c r="D46" s="30" t="s">
        <v>23</v>
      </c>
      <c r="O46">
        <v>1</v>
      </c>
      <c r="R46" s="6"/>
      <c r="S46" s="6"/>
      <c r="T46" s="6"/>
      <c r="U46" s="9">
        <f t="shared" si="3"/>
        <v>1</v>
      </c>
    </row>
    <row r="47" spans="1:21" x14ac:dyDescent="0.3">
      <c r="A47" s="13">
        <v>45</v>
      </c>
      <c r="B47" s="13" t="s">
        <v>87</v>
      </c>
      <c r="C47" t="s">
        <v>88</v>
      </c>
      <c r="D47" s="30" t="s">
        <v>89</v>
      </c>
      <c r="M47">
        <v>1</v>
      </c>
      <c r="R47" s="6"/>
      <c r="S47" s="6"/>
      <c r="T47" s="6"/>
      <c r="U47" s="9">
        <f t="shared" si="3"/>
        <v>1</v>
      </c>
    </row>
    <row r="48" spans="1:21" x14ac:dyDescent="0.3">
      <c r="A48" s="13">
        <v>46</v>
      </c>
      <c r="B48" s="13" t="s">
        <v>68</v>
      </c>
      <c r="C48" t="s">
        <v>69</v>
      </c>
      <c r="D48" s="30" t="s">
        <v>28</v>
      </c>
      <c r="I48">
        <v>1</v>
      </c>
      <c r="R48" s="6"/>
      <c r="S48" s="6"/>
      <c r="T48" s="6"/>
      <c r="U48" s="9">
        <f t="shared" si="3"/>
        <v>1</v>
      </c>
    </row>
    <row r="49" spans="1:23" x14ac:dyDescent="0.3">
      <c r="A49" s="13">
        <v>47</v>
      </c>
      <c r="B49" s="13" t="s">
        <v>74</v>
      </c>
      <c r="C49" t="s">
        <v>75</v>
      </c>
      <c r="D49" s="30" t="s">
        <v>28</v>
      </c>
      <c r="J49">
        <v>1</v>
      </c>
      <c r="R49" s="6"/>
      <c r="S49" s="6"/>
      <c r="T49" s="6"/>
      <c r="U49" s="9">
        <f t="shared" si="3"/>
        <v>1</v>
      </c>
    </row>
    <row r="50" spans="1:23" x14ac:dyDescent="0.3">
      <c r="A50" s="13">
        <v>48</v>
      </c>
      <c r="B50" s="13" t="s">
        <v>82</v>
      </c>
      <c r="C50" t="s">
        <v>75</v>
      </c>
      <c r="D50" s="30" t="s">
        <v>28</v>
      </c>
      <c r="L50">
        <v>1</v>
      </c>
      <c r="R50" s="6"/>
      <c r="S50" s="6"/>
      <c r="T50" s="6"/>
      <c r="U50" s="9">
        <f t="shared" si="3"/>
        <v>1</v>
      </c>
    </row>
    <row r="51" spans="1:23" x14ac:dyDescent="0.3">
      <c r="A51" s="13">
        <v>49</v>
      </c>
      <c r="B51" s="13" t="s">
        <v>26</v>
      </c>
      <c r="C51" t="s">
        <v>75</v>
      </c>
      <c r="D51" s="30" t="s">
        <v>28</v>
      </c>
      <c r="O51">
        <v>1</v>
      </c>
      <c r="R51" s="6"/>
      <c r="S51" s="6"/>
      <c r="T51" s="6"/>
      <c r="U51" s="9">
        <f t="shared" si="3"/>
        <v>1</v>
      </c>
    </row>
    <row r="52" spans="1:23" x14ac:dyDescent="0.3">
      <c r="A52" s="13">
        <v>50</v>
      </c>
      <c r="B52" s="13" t="s">
        <v>111</v>
      </c>
      <c r="C52" t="s">
        <v>110</v>
      </c>
      <c r="D52" s="30" t="s">
        <v>28</v>
      </c>
      <c r="O52">
        <v>1</v>
      </c>
      <c r="R52" s="6"/>
      <c r="S52" s="6"/>
      <c r="T52" s="6"/>
      <c r="U52" s="9">
        <f t="shared" si="3"/>
        <v>1</v>
      </c>
    </row>
    <row r="53" spans="1:23" x14ac:dyDescent="0.3">
      <c r="A53" s="13">
        <v>51</v>
      </c>
      <c r="B53" s="13" t="s">
        <v>26</v>
      </c>
      <c r="C53" t="s">
        <v>125</v>
      </c>
      <c r="D53" s="30" t="s">
        <v>28</v>
      </c>
      <c r="Q53">
        <v>1</v>
      </c>
      <c r="R53" s="6"/>
      <c r="S53" s="6"/>
      <c r="T53" s="6"/>
      <c r="U53" s="9">
        <f t="shared" si="3"/>
        <v>1</v>
      </c>
    </row>
    <row r="54" spans="1:23" x14ac:dyDescent="0.3">
      <c r="A54" s="13">
        <v>52</v>
      </c>
      <c r="B54" s="13" t="s">
        <v>76</v>
      </c>
      <c r="C54" t="s">
        <v>77</v>
      </c>
      <c r="D54" s="30" t="s">
        <v>20</v>
      </c>
      <c r="K54">
        <v>1</v>
      </c>
      <c r="R54" s="6"/>
      <c r="S54" s="6"/>
      <c r="T54" s="6"/>
      <c r="U54" s="9">
        <f t="shared" si="3"/>
        <v>1</v>
      </c>
    </row>
    <row r="55" spans="1:23" x14ac:dyDescent="0.3">
      <c r="A55" s="13">
        <v>53</v>
      </c>
      <c r="B55" s="13" t="s">
        <v>54</v>
      </c>
      <c r="C55" t="s">
        <v>55</v>
      </c>
      <c r="D55" s="30" t="s">
        <v>21</v>
      </c>
      <c r="G55">
        <v>1</v>
      </c>
      <c r="R55" s="6"/>
      <c r="S55" s="6"/>
      <c r="T55" s="6"/>
      <c r="U55" s="9">
        <f t="shared" si="3"/>
        <v>1</v>
      </c>
    </row>
    <row r="56" spans="1:23" x14ac:dyDescent="0.3">
      <c r="A56" s="13">
        <v>54</v>
      </c>
      <c r="B56" s="13" t="s">
        <v>62</v>
      </c>
      <c r="C56" t="s">
        <v>61</v>
      </c>
      <c r="D56" s="30" t="s">
        <v>21</v>
      </c>
      <c r="H56">
        <v>1</v>
      </c>
      <c r="R56" s="6"/>
      <c r="S56" s="6"/>
      <c r="T56" s="6"/>
      <c r="U56" s="9">
        <f t="shared" si="3"/>
        <v>1</v>
      </c>
    </row>
    <row r="57" spans="1:23" x14ac:dyDescent="0.3">
      <c r="A57" s="13">
        <v>55</v>
      </c>
      <c r="B57" s="13" t="s">
        <v>46</v>
      </c>
      <c r="C57" t="s">
        <v>85</v>
      </c>
      <c r="D57" s="30" t="s">
        <v>21</v>
      </c>
      <c r="L57">
        <v>1</v>
      </c>
      <c r="R57" s="6"/>
      <c r="S57" s="6"/>
      <c r="T57" s="6"/>
      <c r="U57" s="9">
        <f t="shared" si="3"/>
        <v>1</v>
      </c>
    </row>
    <row r="58" spans="1:23" x14ac:dyDescent="0.3">
      <c r="A58" s="13">
        <v>56</v>
      </c>
      <c r="B58" s="13" t="s">
        <v>115</v>
      </c>
      <c r="C58" t="s">
        <v>114</v>
      </c>
      <c r="D58" s="30" t="s">
        <v>21</v>
      </c>
      <c r="O58">
        <v>1</v>
      </c>
      <c r="R58" s="6"/>
      <c r="S58" s="6"/>
      <c r="T58" s="6"/>
      <c r="U58" s="9">
        <f t="shared" si="3"/>
        <v>1</v>
      </c>
    </row>
    <row r="59" spans="1:23" x14ac:dyDescent="0.3">
      <c r="A59" s="13">
        <v>57</v>
      </c>
      <c r="B59" s="13" t="s">
        <v>24</v>
      </c>
      <c r="C59" t="s">
        <v>120</v>
      </c>
      <c r="D59" s="30" t="s">
        <v>21</v>
      </c>
      <c r="P59">
        <v>1</v>
      </c>
      <c r="R59" s="6"/>
      <c r="S59" s="6"/>
      <c r="T59" s="6"/>
      <c r="U59" s="9">
        <f t="shared" si="3"/>
        <v>1</v>
      </c>
    </row>
    <row r="60" spans="1:23" x14ac:dyDescent="0.3">
      <c r="A60" s="13">
        <v>58</v>
      </c>
      <c r="B60" s="13" t="s">
        <v>122</v>
      </c>
      <c r="C60" t="s">
        <v>121</v>
      </c>
      <c r="D60" s="30" t="s">
        <v>21</v>
      </c>
      <c r="P60">
        <v>1</v>
      </c>
      <c r="R60" s="6"/>
      <c r="S60" s="6"/>
      <c r="T60" s="6"/>
      <c r="U60" s="9">
        <f t="shared" si="3"/>
        <v>1</v>
      </c>
    </row>
    <row r="61" spans="1:23" x14ac:dyDescent="0.3">
      <c r="A61" s="13">
        <v>59</v>
      </c>
      <c r="B61" s="13" t="s">
        <v>123</v>
      </c>
      <c r="C61" t="s">
        <v>124</v>
      </c>
      <c r="D61" s="30" t="s">
        <v>21</v>
      </c>
      <c r="Q61">
        <v>1</v>
      </c>
      <c r="R61" s="6"/>
      <c r="S61" s="6"/>
      <c r="T61" s="6"/>
      <c r="U61" s="9">
        <f t="shared" si="3"/>
        <v>1</v>
      </c>
    </row>
    <row r="62" spans="1:23" x14ac:dyDescent="0.3">
      <c r="A62" s="13">
        <v>60</v>
      </c>
      <c r="B62" s="16" t="s">
        <v>142</v>
      </c>
      <c r="C62" s="17" t="s">
        <v>143</v>
      </c>
      <c r="D62" s="31" t="s">
        <v>21</v>
      </c>
      <c r="R62" s="6"/>
      <c r="S62" s="6">
        <v>1</v>
      </c>
      <c r="T62" s="6"/>
      <c r="U62" s="9">
        <f>SUM(E62:S62)</f>
        <v>1</v>
      </c>
    </row>
    <row r="63" spans="1:23" x14ac:dyDescent="0.3">
      <c r="A63" s="13">
        <v>61</v>
      </c>
      <c r="B63" s="16" t="s">
        <v>146</v>
      </c>
      <c r="C63" s="17" t="s">
        <v>147</v>
      </c>
      <c r="D63" s="31" t="s">
        <v>21</v>
      </c>
      <c r="R63" s="6"/>
      <c r="S63" s="6">
        <v>1</v>
      </c>
      <c r="T63" s="6"/>
      <c r="U63" s="9">
        <f>SUM(E63:S63)</f>
        <v>1</v>
      </c>
      <c r="W63" s="6"/>
    </row>
    <row r="64" spans="1:23" x14ac:dyDescent="0.3">
      <c r="A64" s="13">
        <v>62</v>
      </c>
      <c r="B64" s="16" t="s">
        <v>152</v>
      </c>
      <c r="C64" s="17" t="s">
        <v>153</v>
      </c>
      <c r="D64" s="31" t="s">
        <v>21</v>
      </c>
      <c r="N64">
        <v>1</v>
      </c>
      <c r="S64" s="6"/>
      <c r="T64" s="6"/>
      <c r="U64" s="9">
        <f>SUM(E64:S64)</f>
        <v>1</v>
      </c>
    </row>
    <row r="65" spans="1:24" x14ac:dyDescent="0.3">
      <c r="A65" s="13">
        <v>63</v>
      </c>
      <c r="B65" s="13" t="s">
        <v>83</v>
      </c>
      <c r="C65" t="s">
        <v>84</v>
      </c>
      <c r="D65" s="30" t="s">
        <v>22</v>
      </c>
      <c r="L65">
        <v>1</v>
      </c>
      <c r="R65" s="6"/>
      <c r="S65" s="6"/>
      <c r="T65" s="6"/>
      <c r="U65" s="9">
        <f t="shared" ref="U65:U71" si="4">SUM(E65:R65)</f>
        <v>1</v>
      </c>
    </row>
    <row r="66" spans="1:24" x14ac:dyDescent="0.3">
      <c r="A66" s="13">
        <v>64</v>
      </c>
      <c r="B66" s="13" t="s">
        <v>90</v>
      </c>
      <c r="C66" t="s">
        <v>91</v>
      </c>
      <c r="D66" s="30" t="s">
        <v>22</v>
      </c>
      <c r="E66" s="19"/>
      <c r="M66">
        <v>1</v>
      </c>
      <c r="R66" s="6"/>
      <c r="S66" s="6"/>
      <c r="T66" s="6"/>
      <c r="U66" s="9">
        <f t="shared" si="4"/>
        <v>1</v>
      </c>
    </row>
    <row r="67" spans="1:24" x14ac:dyDescent="0.3">
      <c r="A67" s="13">
        <v>65</v>
      </c>
      <c r="B67" s="13" t="s">
        <v>112</v>
      </c>
      <c r="C67" s="11" t="s">
        <v>113</v>
      </c>
      <c r="D67" s="30" t="s">
        <v>22</v>
      </c>
      <c r="O67">
        <v>1</v>
      </c>
      <c r="R67" s="6"/>
      <c r="S67" s="6"/>
      <c r="T67" s="6"/>
      <c r="U67" s="9">
        <f t="shared" si="4"/>
        <v>1</v>
      </c>
      <c r="V67" s="6"/>
    </row>
    <row r="68" spans="1:24" x14ac:dyDescent="0.3">
      <c r="A68" s="13">
        <v>66</v>
      </c>
      <c r="B68" s="13" t="s">
        <v>36</v>
      </c>
      <c r="C68" t="s">
        <v>37</v>
      </c>
      <c r="D68" s="30" t="s">
        <v>50</v>
      </c>
      <c r="F68">
        <v>1</v>
      </c>
      <c r="R68" s="6"/>
      <c r="S68" s="6"/>
      <c r="T68" s="6"/>
      <c r="U68" s="9">
        <f t="shared" si="4"/>
        <v>1</v>
      </c>
    </row>
    <row r="69" spans="1:24" x14ac:dyDescent="0.3">
      <c r="A69" s="16">
        <v>67</v>
      </c>
      <c r="B69" s="13" t="s">
        <v>1</v>
      </c>
      <c r="C69" s="6" t="s">
        <v>0</v>
      </c>
      <c r="D69" s="30" t="s">
        <v>18</v>
      </c>
      <c r="E69">
        <v>1</v>
      </c>
      <c r="R69" s="6"/>
      <c r="S69" s="6"/>
      <c r="T69" s="22"/>
      <c r="U69" s="9">
        <f t="shared" si="4"/>
        <v>1</v>
      </c>
      <c r="V69" s="5"/>
    </row>
    <row r="70" spans="1:24" x14ac:dyDescent="0.3">
      <c r="A70" s="16">
        <v>68</v>
      </c>
      <c r="B70" s="13" t="s">
        <v>16</v>
      </c>
      <c r="C70" t="s">
        <v>17</v>
      </c>
      <c r="D70" s="30" t="s">
        <v>18</v>
      </c>
      <c r="E70">
        <v>1</v>
      </c>
      <c r="R70" s="6"/>
      <c r="S70" s="6"/>
      <c r="T70" s="22"/>
      <c r="U70" s="9">
        <f t="shared" si="4"/>
        <v>1</v>
      </c>
      <c r="V70" s="5"/>
      <c r="X70" s="6"/>
    </row>
    <row r="71" spans="1:24" x14ac:dyDescent="0.3">
      <c r="A71" s="16">
        <v>69</v>
      </c>
      <c r="B71" s="13" t="s">
        <v>81</v>
      </c>
      <c r="C71" t="s">
        <v>80</v>
      </c>
      <c r="D71" s="30" t="s">
        <v>18</v>
      </c>
      <c r="G71" s="43"/>
      <c r="K71">
        <v>1</v>
      </c>
      <c r="R71" s="6"/>
      <c r="S71" s="6"/>
      <c r="T71" s="22"/>
      <c r="U71" s="23">
        <f t="shared" si="4"/>
        <v>1</v>
      </c>
      <c r="V71" s="5"/>
    </row>
    <row r="72" spans="1:24" x14ac:dyDescent="0.3">
      <c r="A72" s="16">
        <v>70</v>
      </c>
      <c r="B72" s="16" t="s">
        <v>16</v>
      </c>
      <c r="C72" s="17" t="s">
        <v>80</v>
      </c>
      <c r="D72" s="31" t="s">
        <v>18</v>
      </c>
      <c r="R72" s="6"/>
      <c r="S72" s="6">
        <v>1</v>
      </c>
      <c r="T72" s="22"/>
      <c r="U72" s="23">
        <f>SUM(E72:S72)</f>
        <v>1</v>
      </c>
      <c r="V72" s="5"/>
    </row>
    <row r="73" spans="1:24" x14ac:dyDescent="0.3">
      <c r="A73" s="16">
        <v>71</v>
      </c>
      <c r="B73" s="13" t="s">
        <v>67</v>
      </c>
      <c r="C73" t="s">
        <v>66</v>
      </c>
      <c r="D73" s="30" t="s">
        <v>19</v>
      </c>
      <c r="H73">
        <v>1</v>
      </c>
      <c r="R73" s="6"/>
      <c r="S73" s="6"/>
      <c r="T73" s="22"/>
      <c r="U73" s="9">
        <f>SUM(E73:R73)</f>
        <v>1</v>
      </c>
      <c r="V73" s="5"/>
    </row>
    <row r="74" spans="1:24" x14ac:dyDescent="0.3">
      <c r="A74" s="16">
        <v>72</v>
      </c>
      <c r="B74" s="13" t="s">
        <v>154</v>
      </c>
      <c r="C74" s="11" t="s">
        <v>155</v>
      </c>
      <c r="D74" s="35" t="s">
        <v>156</v>
      </c>
      <c r="R74" s="6"/>
      <c r="S74" s="6"/>
      <c r="T74" s="22">
        <v>1</v>
      </c>
      <c r="U74" s="9">
        <f t="shared" ref="U74:U80" si="5">SUM(E74:T74)</f>
        <v>1</v>
      </c>
      <c r="V74" s="5"/>
    </row>
    <row r="75" spans="1:24" x14ac:dyDescent="0.3">
      <c r="A75" s="16">
        <v>73</v>
      </c>
      <c r="B75" s="13" t="s">
        <v>157</v>
      </c>
      <c r="C75" s="11" t="s">
        <v>158</v>
      </c>
      <c r="D75" s="35" t="s">
        <v>109</v>
      </c>
      <c r="R75" s="6"/>
      <c r="S75" s="6"/>
      <c r="T75" s="22">
        <v>1</v>
      </c>
      <c r="U75" s="9">
        <f t="shared" si="5"/>
        <v>1</v>
      </c>
      <c r="V75" s="5"/>
    </row>
    <row r="76" spans="1:24" x14ac:dyDescent="0.3">
      <c r="A76" s="16">
        <v>74</v>
      </c>
      <c r="B76" s="13" t="s">
        <v>159</v>
      </c>
      <c r="C76" s="11" t="s">
        <v>160</v>
      </c>
      <c r="D76" s="35" t="s">
        <v>21</v>
      </c>
      <c r="G76" s="6"/>
      <c r="R76" s="6"/>
      <c r="S76" s="6"/>
      <c r="T76" s="22">
        <v>1</v>
      </c>
      <c r="U76" s="23">
        <f t="shared" si="5"/>
        <v>1</v>
      </c>
      <c r="V76" s="5"/>
      <c r="W76" s="43"/>
    </row>
    <row r="77" spans="1:24" x14ac:dyDescent="0.3">
      <c r="A77" s="16">
        <v>75</v>
      </c>
      <c r="B77" s="13" t="s">
        <v>63</v>
      </c>
      <c r="C77" s="11" t="s">
        <v>64</v>
      </c>
      <c r="D77" s="35" t="s">
        <v>65</v>
      </c>
      <c r="H77">
        <v>1</v>
      </c>
      <c r="R77" s="6"/>
      <c r="S77" s="6"/>
      <c r="T77" s="22"/>
      <c r="U77" s="23">
        <f t="shared" si="5"/>
        <v>1</v>
      </c>
      <c r="V77" s="5"/>
      <c r="W77" s="6"/>
    </row>
    <row r="78" spans="1:24" x14ac:dyDescent="0.3">
      <c r="A78" s="16">
        <v>76</v>
      </c>
      <c r="B78" s="16" t="s">
        <v>163</v>
      </c>
      <c r="C78" s="11" t="s">
        <v>161</v>
      </c>
      <c r="D78" s="35" t="s">
        <v>162</v>
      </c>
      <c r="R78" s="6"/>
      <c r="S78" s="6"/>
      <c r="T78" s="22">
        <v>1</v>
      </c>
      <c r="U78" s="9">
        <f t="shared" si="5"/>
        <v>1</v>
      </c>
    </row>
    <row r="79" spans="1:24" x14ac:dyDescent="0.3">
      <c r="A79" s="16">
        <v>77</v>
      </c>
      <c r="B79" s="16" t="s">
        <v>164</v>
      </c>
      <c r="C79" s="11" t="s">
        <v>165</v>
      </c>
      <c r="D79" s="35" t="s">
        <v>21</v>
      </c>
      <c r="R79" s="6"/>
      <c r="S79" s="6"/>
      <c r="T79" s="22">
        <v>1</v>
      </c>
      <c r="U79" s="9">
        <f t="shared" si="5"/>
        <v>1</v>
      </c>
    </row>
    <row r="80" spans="1:24" ht="15" thickBot="1" x14ac:dyDescent="0.35">
      <c r="A80" s="16">
        <v>78</v>
      </c>
      <c r="B80" s="16" t="s">
        <v>166</v>
      </c>
      <c r="C80" s="42" t="s">
        <v>145</v>
      </c>
      <c r="D80" s="35" t="s">
        <v>49</v>
      </c>
      <c r="R80" s="6"/>
      <c r="S80" s="40"/>
      <c r="T80" s="21">
        <v>1</v>
      </c>
      <c r="U80" s="9">
        <f t="shared" si="5"/>
        <v>1</v>
      </c>
    </row>
    <row r="81" spans="1:21" ht="15.6" thickTop="1" thickBot="1" x14ac:dyDescent="0.35">
      <c r="A81" s="51" t="s">
        <v>134</v>
      </c>
      <c r="B81" s="51"/>
      <c r="C81" s="51"/>
      <c r="D81" s="52"/>
      <c r="E81" s="14">
        <f t="shared" ref="E81:T81" si="6">SUM(E3:E77)</f>
        <v>12</v>
      </c>
      <c r="F81" s="15">
        <f t="shared" si="6"/>
        <v>11</v>
      </c>
      <c r="G81" s="15">
        <f t="shared" si="6"/>
        <v>13</v>
      </c>
      <c r="H81" s="15">
        <f t="shared" si="6"/>
        <v>13</v>
      </c>
      <c r="I81" s="15">
        <f t="shared" si="6"/>
        <v>14</v>
      </c>
      <c r="J81" s="15">
        <f t="shared" si="6"/>
        <v>13</v>
      </c>
      <c r="K81" s="15">
        <f t="shared" si="6"/>
        <v>14</v>
      </c>
      <c r="L81" s="15">
        <f t="shared" si="6"/>
        <v>15</v>
      </c>
      <c r="M81" s="15">
        <f t="shared" si="6"/>
        <v>13</v>
      </c>
      <c r="N81" s="15">
        <f t="shared" si="6"/>
        <v>14</v>
      </c>
      <c r="O81" s="15">
        <f t="shared" si="6"/>
        <v>14</v>
      </c>
      <c r="P81" s="15">
        <f t="shared" si="6"/>
        <v>11</v>
      </c>
      <c r="Q81" s="15">
        <f t="shared" si="6"/>
        <v>12</v>
      </c>
      <c r="R81" s="15">
        <f t="shared" si="6"/>
        <v>12</v>
      </c>
      <c r="S81" s="15">
        <f t="shared" si="6"/>
        <v>11</v>
      </c>
      <c r="T81" s="44">
        <f t="shared" si="6"/>
        <v>9</v>
      </c>
      <c r="U81" s="45">
        <f>SUM(U3:U80)</f>
        <v>204</v>
      </c>
    </row>
    <row r="82" spans="1:21" x14ac:dyDescent="0.3">
      <c r="A82" s="4"/>
      <c r="U82" s="4"/>
    </row>
    <row r="85" spans="1:21" x14ac:dyDescent="0.3">
      <c r="U85" s="6"/>
    </row>
    <row r="87" spans="1:21" x14ac:dyDescent="0.3">
      <c r="P87" s="43"/>
    </row>
    <row r="92" spans="1:21" x14ac:dyDescent="0.3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3"/>
    </row>
    <row r="93" spans="1:21" x14ac:dyDescent="0.3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3"/>
    </row>
  </sheetData>
  <sortState ref="B3:U80">
    <sortCondition descending="1" ref="U3:U80"/>
  </sortState>
  <mergeCells count="3">
    <mergeCell ref="B1:T1"/>
    <mergeCell ref="A81:D81"/>
    <mergeCell ref="W1:Y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</dc:creator>
  <cp:lastModifiedBy>Christian Reinecke</cp:lastModifiedBy>
  <dcterms:created xsi:type="dcterms:W3CDTF">2015-05-04T18:26:56Z</dcterms:created>
  <dcterms:modified xsi:type="dcterms:W3CDTF">2017-10-17T15:47:29Z</dcterms:modified>
</cp:coreProperties>
</file>